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AVNA NAROČILA\NAROČILA MALE VREDNOSTI\2015\NAROČILA MALE VREDNOSTI\15-15 NMV IZVAJANJE ASFALTIRANJA - OBČINA VRHNIKA\"/>
    </mc:Choice>
  </mc:AlternateContent>
  <bookViews>
    <workbookView xWindow="120" yWindow="270" windowWidth="21720" windowHeight="11955"/>
  </bookViews>
  <sheets>
    <sheet name="ASFALTIRANJE" sheetId="1" r:id="rId1"/>
  </sheets>
  <definedNames>
    <definedName name="_xlnm.Print_Area" localSheetId="0">ASFALTIRANJE!$A$1:$K$73</definedName>
  </definedNames>
  <calcPr calcId="152511"/>
</workbook>
</file>

<file path=xl/calcChain.xml><?xml version="1.0" encoding="utf-8"?>
<calcChain xmlns="http://schemas.openxmlformats.org/spreadsheetml/2006/main">
  <c r="F26" i="1" l="1"/>
  <c r="F27" i="1"/>
  <c r="F61" i="1" s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2" i="1" l="1"/>
  <c r="F63" i="1"/>
</calcChain>
</file>

<file path=xl/sharedStrings.xml><?xml version="1.0" encoding="utf-8"?>
<sst xmlns="http://schemas.openxmlformats.org/spreadsheetml/2006/main" count="94" uniqueCount="61">
  <si>
    <t>ME</t>
  </si>
  <si>
    <t>Dobava ter izdelava stikov z Dilaplast pasto ali enakovredno</t>
  </si>
  <si>
    <t>b) v sistemu 5+3 AC 22 BASE B70/100 A4 in AC 8 SURF B70/100 A4</t>
  </si>
  <si>
    <t>c) v sistemu 6+3 AC 22 BASE B70/100 A4 in AC 8 SURF B70/100 A4</t>
  </si>
  <si>
    <t>d) v sistemu 6+4 AC 22 BASE B70/100 A4 in AC 11 SURF B70/100 A4</t>
  </si>
  <si>
    <t>e) v sistemu 6+4 AC 22 BASE B70/100 in AC 11 SILIKATNI A3</t>
  </si>
  <si>
    <t>Ročno asfaltiranje mulde širine 50 cm z asfaltno zmesjo</t>
  </si>
  <si>
    <t>1.</t>
  </si>
  <si>
    <t>2.</t>
  </si>
  <si>
    <t>3.</t>
  </si>
  <si>
    <t>4.</t>
  </si>
  <si>
    <t xml:space="preserve">Rezkanje obrabljenega asfaltnega sloja v povprečni debelini 3 cm, z vključenim čiščenjem, nalaganjem in odvozom </t>
  </si>
  <si>
    <t>5.</t>
  </si>
  <si>
    <t>Dobava in ročno asfaltiranje z vključenim čiščenjem in mazanjem stikov, ter pobrizgom z bitumensko emulzijo</t>
  </si>
  <si>
    <t>Dobava in asfaltiranje z vključenim čiščenjem in mazanjem stikov, ter pobrizgom z bitumensko emulzijo</t>
  </si>
  <si>
    <t>ton</t>
  </si>
  <si>
    <t xml:space="preserve">Ponudnik: </t>
  </si>
  <si>
    <t>PREDRAČUN št.:</t>
  </si>
  <si>
    <t>Zap. št.</t>
  </si>
  <si>
    <t>Postavka dela</t>
  </si>
  <si>
    <t>Količina*</t>
  </si>
  <si>
    <t>Cena/ME v € brez DDV</t>
  </si>
  <si>
    <t>Vrednost v € brez DDV</t>
  </si>
  <si>
    <t>Kraj in datum:</t>
  </si>
  <si>
    <t>Žig in podpis ponudnika: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</si>
  <si>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</si>
  <si>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</si>
  <si>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</si>
  <si>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Strojno in ročno asfaltiranje – občina VRHNIKA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</si>
  <si>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</si>
  <si>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>m</t>
    </r>
    <r>
      <rPr>
        <vertAlign val="superscript"/>
        <sz val="10"/>
        <color theme="1"/>
        <rFont val="Arial"/>
        <family val="2"/>
        <charset val="238"/>
      </rPr>
      <t>1</t>
    </r>
  </si>
  <si>
    <t>a) enoslojno v debelini 6 cm AC 16 SURF B50/70 A4</t>
  </si>
  <si>
    <t>b) enoslojno v debelini 7 cm AC 16 SURF B50/70 A4</t>
  </si>
  <si>
    <t>c) enoslojno v debelini 6 cm AC 11 SURF B70/100 A4</t>
  </si>
  <si>
    <t>d) enoslojno v debelini 7 cm AC 11 SURF B70/100 A4</t>
  </si>
  <si>
    <t>d) v sistemu 5+3 AC 22 BASE B70/100 A4 in AC 8 SURF B70/100 A4</t>
  </si>
  <si>
    <t>e) v sistemu 6+3 AC 22 BASE B70/100 A4 in AC 8 SURF B70/100 A4</t>
  </si>
  <si>
    <t>f) v sistemu 6+4 AC 22 BASE B70/100 A4 in AC 11 SURF B70/100 A4</t>
  </si>
  <si>
    <t>g) v sistemu 6+4 AC 22 BASE B70/100 in AC 11 SILIKATNI A3</t>
  </si>
  <si>
    <t>h) pločniki v debelini 5 cm z AC 8 SURF B70/100 A5</t>
  </si>
  <si>
    <t>a) enoslojno v debelini 7 cm AC 16 SURF B70/100 A4</t>
  </si>
  <si>
    <t>b) enoslojno v debelini 6 cm AC 16 SURF B70/100 A4</t>
  </si>
  <si>
    <t>i) preplastitev z AC 8 SURF B70/100 A4 (krpanje udorov in posedkov)</t>
  </si>
  <si>
    <t>j) preplastitev z AC 11 SURF B70/100 A4 (krpanje udorov in posedkov)</t>
  </si>
  <si>
    <t>e) v sistemu 5+3 AC 22 BASE B70/100 A4 in AC 8 SURF B70/100 A4</t>
  </si>
  <si>
    <t>f) v sistemu 6+3 AC 22 BASE B70/100 A4 in AC 8 SURF B70/100 A4</t>
  </si>
  <si>
    <t>g) v sistemu 6+4 AC 22 BASE B70/100 A4 in AC 11 SURF B70/100 A4</t>
  </si>
  <si>
    <t>h) v sistemu 6+4 AC 22 BASE B70/100 in AC 11 SILIKATNI A3</t>
  </si>
  <si>
    <t>i) pločniki v debelini 5 cm z AC 8 SURF B70/100 A5</t>
  </si>
  <si>
    <t>j) preplastitev v debelini 3 cm z AC 8 SURF B70/100 A4</t>
  </si>
  <si>
    <t>k) preplastitev v debelini 4 cm z AC 11 SURF B70/100 A4</t>
  </si>
  <si>
    <t>l) preplastitev v debelini 3 cm z AC 8 SILIKATNI A3</t>
  </si>
  <si>
    <t>m) preplastitev v debelini 4 cm z AC 11 SILIKATNI A3</t>
  </si>
  <si>
    <t>Ponudbeni predračun (priloga št. 1) za:</t>
  </si>
  <si>
    <r>
      <t>Številka: 1/9-NMV-</t>
    </r>
    <r>
      <rPr>
        <sz val="10"/>
        <rFont val="Arial"/>
        <family val="2"/>
        <charset val="238"/>
      </rPr>
      <t>15/15</t>
    </r>
  </si>
  <si>
    <t>Datum: 30. 12. 2015</t>
  </si>
  <si>
    <t>Obr. 16</t>
  </si>
  <si>
    <t>SKUPAJ v € brez DDV</t>
  </si>
  <si>
    <t>DDV 22 % (76. a člen ZDDV – 1) – (€)</t>
  </si>
  <si>
    <t>SKUPAJ v € z DDV</t>
  </si>
  <si>
    <t>(priloga št.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</si>
</sst>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2" borderId="0">
      <alignment horizontal="right" vertical="top"/>
    </xf>
  </cellStyleXfs>
  <cellXfs count="78">
    <xf numFmtId="0" fontId="0" fillId="0" borderId="0" xfId="0"/>
    <xf numFmtId="0" fontId="4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4" fontId="3" fillId="0" borderId="0" xfId="0" applyNumberFormat="1" applyFont="1" applyBorder="1" applyProtection="1"/>
    <xf numFmtId="0" fontId="3" fillId="0" borderId="3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4" fontId="3" fillId="0" borderId="0" xfId="0" applyNumberFormat="1" applyFont="1" applyAlignment="1" applyProtection="1">
      <alignment horizontal="right" indent="1"/>
    </xf>
    <xf numFmtId="0" fontId="3" fillId="0" borderId="0" xfId="0" applyFont="1" applyAlignment="1" applyProtection="1">
      <alignment vertical="top" wrapText="1"/>
    </xf>
    <xf numFmtId="164" fontId="3" fillId="0" borderId="0" xfId="0" applyNumberFormat="1" applyFont="1" applyAlignment="1" applyProtection="1">
      <alignment horizontal="right" indent="1"/>
    </xf>
    <xf numFmtId="0" fontId="3" fillId="0" borderId="0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 wrapText="1"/>
    </xf>
    <xf numFmtId="4" fontId="3" fillId="0" borderId="7" xfId="0" applyNumberFormat="1" applyFont="1" applyBorder="1" applyAlignment="1" applyProtection="1">
      <alignment horizontal="right" indent="1"/>
    </xf>
    <xf numFmtId="4" fontId="4" fillId="0" borderId="0" xfId="0" applyNumberFormat="1" applyFont="1" applyBorder="1" applyAlignment="1" applyProtection="1">
      <alignment horizontal="right" indent="1"/>
    </xf>
    <xf numFmtId="4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 indent="1"/>
    </xf>
    <xf numFmtId="0" fontId="3" fillId="0" borderId="5" xfId="0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right" indent="1"/>
    </xf>
    <xf numFmtId="0" fontId="3" fillId="0" borderId="2" xfId="0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 indent="1"/>
    </xf>
    <xf numFmtId="0" fontId="3" fillId="0" borderId="6" xfId="0" applyFont="1" applyBorder="1" applyAlignment="1" applyProtection="1">
      <alignment horizontal="center"/>
    </xf>
    <xf numFmtId="4" fontId="3" fillId="0" borderId="6" xfId="0" applyNumberFormat="1" applyFont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vertical="top"/>
    </xf>
    <xf numFmtId="164" fontId="1" fillId="0" borderId="1" xfId="0" applyNumberFormat="1" applyFont="1" applyBorder="1" applyAlignment="1" applyProtection="1">
      <alignment horizontal="right" indent="1"/>
      <protection locked="0"/>
    </xf>
    <xf numFmtId="164" fontId="1" fillId="0" borderId="5" xfId="0" applyNumberFormat="1" applyFont="1" applyBorder="1" applyAlignment="1" applyProtection="1">
      <alignment horizontal="right" indent="1"/>
      <protection locked="0"/>
    </xf>
    <xf numFmtId="164" fontId="1" fillId="0" borderId="3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  <protection locked="0"/>
    </xf>
    <xf numFmtId="0" fontId="3" fillId="3" borderId="0" xfId="0" applyFont="1" applyFill="1" applyBorder="1" applyProtection="1"/>
    <xf numFmtId="0" fontId="4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4" fontId="4" fillId="0" borderId="12" xfId="0" applyNumberFormat="1" applyFont="1" applyBorder="1" applyAlignment="1" applyProtection="1">
      <alignment horizontal="right" indent="1"/>
    </xf>
    <xf numFmtId="0" fontId="4" fillId="0" borderId="0" xfId="0" applyFont="1" applyBorder="1" applyAlignment="1" applyProtection="1">
      <alignment vertical="top" wrapText="1"/>
    </xf>
    <xf numFmtId="164" fontId="4" fillId="0" borderId="0" xfId="0" applyNumberFormat="1" applyFont="1" applyBorder="1" applyAlignment="1" applyProtection="1">
      <alignment horizontal="right" inden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164" fontId="4" fillId="0" borderId="14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vertical="top"/>
    </xf>
    <xf numFmtId="4" fontId="3" fillId="0" borderId="17" xfId="0" applyNumberFormat="1" applyFont="1" applyBorder="1" applyAlignment="1" applyProtection="1">
      <alignment horizontal="right" indent="1"/>
    </xf>
    <xf numFmtId="4" fontId="3" fillId="0" borderId="18" xfId="0" applyNumberFormat="1" applyFont="1" applyBorder="1" applyAlignment="1" applyProtection="1">
      <alignment horizontal="right" indent="1"/>
    </xf>
    <xf numFmtId="4" fontId="3" fillId="0" borderId="19" xfId="0" applyNumberFormat="1" applyFont="1" applyBorder="1" applyAlignment="1" applyProtection="1">
      <alignment horizontal="right" indent="1"/>
    </xf>
    <xf numFmtId="0" fontId="3" fillId="0" borderId="20" xfId="0" applyFont="1" applyBorder="1" applyAlignment="1" applyProtection="1">
      <alignment vertical="top"/>
    </xf>
    <xf numFmtId="4" fontId="3" fillId="0" borderId="21" xfId="0" applyNumberFormat="1" applyFont="1" applyBorder="1" applyAlignment="1" applyProtection="1">
      <alignment horizontal="right" indent="1"/>
    </xf>
    <xf numFmtId="0" fontId="3" fillId="0" borderId="22" xfId="0" applyFont="1" applyBorder="1" applyAlignment="1" applyProtection="1">
      <alignment vertical="top"/>
    </xf>
    <xf numFmtId="4" fontId="4" fillId="0" borderId="24" xfId="0" applyNumberFormat="1" applyFont="1" applyBorder="1" applyAlignment="1" applyProtection="1">
      <alignment horizontal="right" indent="1"/>
    </xf>
    <xf numFmtId="0" fontId="4" fillId="0" borderId="11" xfId="0" applyFont="1" applyBorder="1" applyAlignment="1" applyProtection="1"/>
    <xf numFmtId="4" fontId="4" fillId="0" borderId="11" xfId="0" applyNumberFormat="1" applyFont="1" applyBorder="1" applyAlignment="1" applyProtection="1"/>
    <xf numFmtId="164" fontId="4" fillId="0" borderId="11" xfId="0" applyNumberFormat="1" applyFont="1" applyBorder="1" applyAlignment="1" applyProtection="1"/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</xf>
    <xf numFmtId="0" fontId="0" fillId="0" borderId="0" xfId="0" applyProtection="1"/>
    <xf numFmtId="0" fontId="4" fillId="0" borderId="8" xfId="0" applyNumberFormat="1" applyFont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4" fontId="3" fillId="0" borderId="8" xfId="0" applyNumberFormat="1" applyFont="1" applyBorder="1" applyAlignment="1" applyProtection="1">
      <alignment horizontal="right" indent="1"/>
      <protection locked="0"/>
    </xf>
    <xf numFmtId="164" fontId="3" fillId="0" borderId="8" xfId="0" applyNumberFormat="1" applyFont="1" applyBorder="1" applyAlignment="1" applyProtection="1">
      <alignment horizontal="right" indent="1"/>
      <protection locked="0"/>
    </xf>
  </cellXfs>
  <cellStyles count="3">
    <cellStyle name="Navadno" xfId="0" builtinId="0"/>
    <cellStyle name="Navadno 2" xfId="1"/>
    <cellStyle name="S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9</xdr:col>
      <xdr:colOff>219074</xdr:colOff>
      <xdr:row>7</xdr:row>
      <xdr:rowOff>9525</xdr:rowOff>
    </xdr:to>
    <xdr:pic>
      <xdr:nvPicPr>
        <xdr:cNvPr id="4" name="Slika 3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133350"/>
          <a:ext cx="6543674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115" zoomScaleNormal="115" workbookViewId="0">
      <selection activeCell="D71" sqref="D71"/>
    </sheetView>
  </sheetViews>
  <sheetFormatPr defaultRowHeight="12.75" x14ac:dyDescent="0.2"/>
  <cols>
    <col min="1" max="1" width="4.7109375" style="5" customWidth="1"/>
    <col min="2" max="2" width="30.7109375" style="2" customWidth="1"/>
    <col min="3" max="3" width="4.7109375" style="3" customWidth="1"/>
    <col min="4" max="6" width="11.7109375" style="3" customWidth="1"/>
    <col min="7" max="7" width="6.7109375" style="3" customWidth="1"/>
    <col min="8" max="8" width="3.7109375" style="3" customWidth="1"/>
    <col min="9" max="16384" width="9.140625" style="3"/>
  </cols>
  <sheetData>
    <row r="1" spans="1:7" x14ac:dyDescent="0.2">
      <c r="B1" s="15"/>
      <c r="C1" s="24"/>
      <c r="D1" s="14"/>
      <c r="E1" s="16"/>
      <c r="F1" s="14"/>
    </row>
    <row r="2" spans="1:7" x14ac:dyDescent="0.2">
      <c r="B2" s="15"/>
      <c r="C2" s="24"/>
      <c r="D2" s="14"/>
      <c r="E2" s="16"/>
      <c r="F2" s="14"/>
    </row>
    <row r="3" spans="1:7" ht="15" x14ac:dyDescent="0.25">
      <c r="A3" s="73"/>
      <c r="B3" s="15"/>
      <c r="C3" s="24"/>
      <c r="D3" s="14"/>
      <c r="E3" s="16"/>
      <c r="F3" s="14"/>
    </row>
    <row r="4" spans="1:7" x14ac:dyDescent="0.2">
      <c r="B4" s="15"/>
      <c r="C4" s="24"/>
      <c r="D4" s="14"/>
      <c r="E4" s="16"/>
      <c r="F4" s="14"/>
    </row>
    <row r="5" spans="1:7" x14ac:dyDescent="0.2">
      <c r="B5" s="15"/>
      <c r="C5" s="24"/>
      <c r="D5" s="14"/>
      <c r="E5" s="16"/>
      <c r="F5" s="14"/>
    </row>
    <row r="6" spans="1:7" x14ac:dyDescent="0.2">
      <c r="B6" s="15"/>
      <c r="C6" s="24"/>
      <c r="D6" s="14"/>
      <c r="E6" s="16"/>
      <c r="F6" s="14"/>
    </row>
    <row r="7" spans="1:7" x14ac:dyDescent="0.2">
      <c r="B7" s="15"/>
      <c r="C7" s="24"/>
      <c r="D7" s="14"/>
      <c r="E7" s="16"/>
      <c r="F7" s="14"/>
    </row>
    <row r="8" spans="1:7" x14ac:dyDescent="0.2">
      <c r="B8" s="15"/>
      <c r="C8" s="24"/>
      <c r="D8" s="14"/>
      <c r="E8" s="16"/>
      <c r="F8" s="14"/>
    </row>
    <row r="9" spans="1:7" x14ac:dyDescent="0.2">
      <c r="A9" s="5" t="s">
        <v>54</v>
      </c>
      <c r="B9" s="15"/>
      <c r="C9" s="24"/>
      <c r="D9" s="14"/>
      <c r="E9" s="16"/>
      <c r="F9" s="14"/>
      <c r="G9" s="44" t="s">
        <v>56</v>
      </c>
    </row>
    <row r="10" spans="1:7" x14ac:dyDescent="0.2">
      <c r="A10" s="5" t="s">
        <v>55</v>
      </c>
      <c r="B10" s="15"/>
      <c r="C10" s="24"/>
      <c r="D10" s="14"/>
      <c r="E10" s="16"/>
      <c r="F10" s="14"/>
      <c r="G10" s="3" t="s">
        <v>60</v>
      </c>
    </row>
    <row r="11" spans="1:7" x14ac:dyDescent="0.2">
      <c r="B11" s="15"/>
      <c r="C11" s="24"/>
      <c r="D11" s="14"/>
      <c r="E11" s="16"/>
      <c r="F11" s="14"/>
    </row>
    <row r="12" spans="1:7" x14ac:dyDescent="0.2">
      <c r="A12" s="5" t="s">
        <v>53</v>
      </c>
      <c r="B12" s="15"/>
      <c r="C12" s="24"/>
      <c r="D12" s="14"/>
      <c r="E12" s="16"/>
      <c r="F12" s="14"/>
    </row>
    <row r="13" spans="1:7" s="1" customFormat="1" x14ac:dyDescent="0.2">
      <c r="A13" s="25" t="s">
        <v>28</v>
      </c>
      <c r="B13" s="26"/>
      <c r="C13" s="27"/>
      <c r="D13" s="28"/>
      <c r="E13" s="29"/>
      <c r="F13" s="28"/>
    </row>
    <row r="14" spans="1:7" x14ac:dyDescent="0.2">
      <c r="B14" s="15"/>
      <c r="C14" s="24"/>
      <c r="D14" s="14"/>
      <c r="E14" s="16"/>
      <c r="F14" s="14"/>
    </row>
    <row r="15" spans="1:7" x14ac:dyDescent="0.2">
      <c r="A15" s="5" t="s">
        <v>16</v>
      </c>
      <c r="B15" s="15"/>
      <c r="C15" s="24"/>
      <c r="D15" s="14"/>
      <c r="E15" s="16"/>
      <c r="F15" s="14"/>
    </row>
    <row r="16" spans="1:7" x14ac:dyDescent="0.2">
      <c r="B16" s="15"/>
      <c r="C16" s="24"/>
      <c r="D16" s="14"/>
      <c r="E16" s="16"/>
      <c r="F16" s="14"/>
    </row>
    <row r="17" spans="1:7" x14ac:dyDescent="0.2">
      <c r="A17" s="74"/>
      <c r="B17" s="74"/>
      <c r="C17" s="74"/>
      <c r="D17" s="74"/>
      <c r="E17" s="74"/>
      <c r="F17" s="16"/>
      <c r="G17" s="14"/>
    </row>
    <row r="18" spans="1:7" x14ac:dyDescent="0.2">
      <c r="A18" s="18"/>
      <c r="B18" s="18"/>
      <c r="C18" s="19"/>
      <c r="D18" s="20"/>
      <c r="E18" s="20"/>
      <c r="F18" s="16"/>
      <c r="G18" s="14"/>
    </row>
    <row r="19" spans="1:7" x14ac:dyDescent="0.2">
      <c r="A19" s="74"/>
      <c r="B19" s="74"/>
      <c r="C19" s="74"/>
      <c r="D19" s="74"/>
      <c r="E19" s="74"/>
      <c r="F19" s="16"/>
      <c r="G19" s="14"/>
    </row>
    <row r="20" spans="1:7" x14ac:dyDescent="0.2">
      <c r="B20" s="15"/>
      <c r="C20" s="24"/>
      <c r="D20" s="14"/>
      <c r="E20" s="16"/>
      <c r="F20" s="14"/>
    </row>
    <row r="21" spans="1:7" x14ac:dyDescent="0.2">
      <c r="B21" s="15"/>
      <c r="C21" s="24"/>
      <c r="D21" s="14"/>
      <c r="E21" s="16"/>
      <c r="F21" s="14"/>
    </row>
    <row r="22" spans="1:7" s="1" customFormat="1" ht="12.75" customHeight="1" x14ac:dyDescent="0.2">
      <c r="A22" s="25"/>
      <c r="B22" s="30" t="s">
        <v>17</v>
      </c>
      <c r="C22" s="45"/>
      <c r="D22" s="45"/>
      <c r="E22" s="29"/>
      <c r="F22" s="28"/>
    </row>
    <row r="23" spans="1:7" s="1" customFormat="1" x14ac:dyDescent="0.2">
      <c r="A23" s="25"/>
      <c r="B23" s="30"/>
      <c r="C23" s="31"/>
      <c r="D23" s="21"/>
      <c r="E23" s="29"/>
      <c r="F23" s="28"/>
    </row>
    <row r="24" spans="1:7" ht="13.5" thickBot="1" x14ac:dyDescent="0.25">
      <c r="B24" s="15"/>
      <c r="C24" s="24"/>
      <c r="D24" s="14"/>
      <c r="E24" s="16"/>
      <c r="F24" s="14"/>
    </row>
    <row r="25" spans="1:7" s="1" customFormat="1" ht="25.5" x14ac:dyDescent="0.2">
      <c r="A25" s="51" t="s">
        <v>18</v>
      </c>
      <c r="B25" s="52" t="s">
        <v>19</v>
      </c>
      <c r="C25" s="52" t="s">
        <v>0</v>
      </c>
      <c r="D25" s="53" t="s">
        <v>20</v>
      </c>
      <c r="E25" s="54" t="s">
        <v>21</v>
      </c>
      <c r="F25" s="55" t="s">
        <v>22</v>
      </c>
    </row>
    <row r="26" spans="1:7" ht="51" x14ac:dyDescent="0.2">
      <c r="A26" s="56" t="s">
        <v>7</v>
      </c>
      <c r="B26" s="6" t="s">
        <v>11</v>
      </c>
      <c r="C26" s="7" t="s">
        <v>29</v>
      </c>
      <c r="D26" s="32">
        <v>2000</v>
      </c>
      <c r="E26" s="40"/>
      <c r="F26" s="57">
        <f>ROUND(D26*E26,2)</f>
        <v>0</v>
      </c>
    </row>
    <row r="27" spans="1:7" ht="25.5" x14ac:dyDescent="0.2">
      <c r="A27" s="56" t="s">
        <v>8</v>
      </c>
      <c r="B27" s="6" t="s">
        <v>1</v>
      </c>
      <c r="C27" s="33" t="s">
        <v>30</v>
      </c>
      <c r="D27" s="34">
        <v>200</v>
      </c>
      <c r="E27" s="41"/>
      <c r="F27" s="58">
        <f t="shared" ref="F27:F60" si="0">ROUND(D27*E27,2)</f>
        <v>0</v>
      </c>
    </row>
    <row r="28" spans="1:7" ht="38.25" x14ac:dyDescent="0.2">
      <c r="A28" s="56" t="s">
        <v>9</v>
      </c>
      <c r="B28" s="12" t="s">
        <v>14</v>
      </c>
      <c r="C28" s="35"/>
      <c r="D28" s="36"/>
      <c r="E28" s="42"/>
      <c r="F28" s="59"/>
    </row>
    <row r="29" spans="1:7" ht="25.5" x14ac:dyDescent="0.2">
      <c r="A29" s="60"/>
      <c r="B29" s="13" t="s">
        <v>31</v>
      </c>
      <c r="C29" s="37" t="s">
        <v>29</v>
      </c>
      <c r="D29" s="38">
        <v>2000</v>
      </c>
      <c r="E29" s="43"/>
      <c r="F29" s="61">
        <f t="shared" si="0"/>
        <v>0</v>
      </c>
    </row>
    <row r="30" spans="1:7" ht="25.5" x14ac:dyDescent="0.2">
      <c r="A30" s="60"/>
      <c r="B30" s="13" t="s">
        <v>32</v>
      </c>
      <c r="C30" s="37" t="s">
        <v>29</v>
      </c>
      <c r="D30" s="38">
        <v>2000</v>
      </c>
      <c r="E30" s="43"/>
      <c r="F30" s="61">
        <f t="shared" si="0"/>
        <v>0</v>
      </c>
    </row>
    <row r="31" spans="1:7" ht="25.5" x14ac:dyDescent="0.2">
      <c r="A31" s="60"/>
      <c r="B31" s="13" t="s">
        <v>33</v>
      </c>
      <c r="C31" s="37" t="s">
        <v>29</v>
      </c>
      <c r="D31" s="38">
        <v>1000</v>
      </c>
      <c r="E31" s="43"/>
      <c r="F31" s="61">
        <f t="shared" si="0"/>
        <v>0</v>
      </c>
    </row>
    <row r="32" spans="1:7" ht="25.5" x14ac:dyDescent="0.2">
      <c r="A32" s="60"/>
      <c r="B32" s="13" t="s">
        <v>34</v>
      </c>
      <c r="C32" s="37" t="s">
        <v>29</v>
      </c>
      <c r="D32" s="38">
        <v>1000</v>
      </c>
      <c r="E32" s="43"/>
      <c r="F32" s="61">
        <f t="shared" si="0"/>
        <v>0</v>
      </c>
    </row>
    <row r="33" spans="1:6" ht="38.25" x14ac:dyDescent="0.2">
      <c r="A33" s="60"/>
      <c r="B33" s="13" t="s">
        <v>44</v>
      </c>
      <c r="C33" s="7" t="s">
        <v>29</v>
      </c>
      <c r="D33" s="32">
        <v>1000</v>
      </c>
      <c r="E33" s="40"/>
      <c r="F33" s="57">
        <f t="shared" si="0"/>
        <v>0</v>
      </c>
    </row>
    <row r="34" spans="1:6" ht="38.25" x14ac:dyDescent="0.2">
      <c r="A34" s="60"/>
      <c r="B34" s="13" t="s">
        <v>45</v>
      </c>
      <c r="C34" s="7" t="s">
        <v>29</v>
      </c>
      <c r="D34" s="32">
        <v>1000</v>
      </c>
      <c r="E34" s="40"/>
      <c r="F34" s="57">
        <f t="shared" si="0"/>
        <v>0</v>
      </c>
    </row>
    <row r="35" spans="1:6" ht="38.25" x14ac:dyDescent="0.2">
      <c r="A35" s="60"/>
      <c r="B35" s="13" t="s">
        <v>46</v>
      </c>
      <c r="C35" s="7" t="s">
        <v>29</v>
      </c>
      <c r="D35" s="32">
        <v>1000</v>
      </c>
      <c r="E35" s="40"/>
      <c r="F35" s="57">
        <f t="shared" si="0"/>
        <v>0</v>
      </c>
    </row>
    <row r="36" spans="1:6" ht="25.5" x14ac:dyDescent="0.2">
      <c r="A36" s="60"/>
      <c r="B36" s="13" t="s">
        <v>47</v>
      </c>
      <c r="C36" s="7" t="s">
        <v>29</v>
      </c>
      <c r="D36" s="32">
        <v>500</v>
      </c>
      <c r="E36" s="40"/>
      <c r="F36" s="57">
        <f t="shared" si="0"/>
        <v>0</v>
      </c>
    </row>
    <row r="37" spans="1:6" ht="25.5" x14ac:dyDescent="0.2">
      <c r="A37" s="60"/>
      <c r="B37" s="13" t="s">
        <v>48</v>
      </c>
      <c r="C37" s="7" t="s">
        <v>29</v>
      </c>
      <c r="D37" s="32">
        <v>500</v>
      </c>
      <c r="E37" s="40"/>
      <c r="F37" s="57">
        <f t="shared" si="0"/>
        <v>0</v>
      </c>
    </row>
    <row r="38" spans="1:6" ht="25.5" x14ac:dyDescent="0.2">
      <c r="A38" s="60"/>
      <c r="B38" s="13" t="s">
        <v>49</v>
      </c>
      <c r="C38" s="7" t="s">
        <v>29</v>
      </c>
      <c r="D38" s="32">
        <v>500</v>
      </c>
      <c r="E38" s="40"/>
      <c r="F38" s="57">
        <f t="shared" si="0"/>
        <v>0</v>
      </c>
    </row>
    <row r="39" spans="1:6" ht="25.5" x14ac:dyDescent="0.2">
      <c r="A39" s="60"/>
      <c r="B39" s="13" t="s">
        <v>50</v>
      </c>
      <c r="C39" s="7" t="s">
        <v>29</v>
      </c>
      <c r="D39" s="32">
        <v>500</v>
      </c>
      <c r="E39" s="40"/>
      <c r="F39" s="57">
        <f t="shared" si="0"/>
        <v>0</v>
      </c>
    </row>
    <row r="40" spans="1:6" ht="25.5" x14ac:dyDescent="0.2">
      <c r="A40" s="60"/>
      <c r="B40" s="13" t="s">
        <v>51</v>
      </c>
      <c r="C40" s="7" t="s">
        <v>29</v>
      </c>
      <c r="D40" s="32">
        <v>500</v>
      </c>
      <c r="E40" s="40"/>
      <c r="F40" s="57">
        <f t="shared" si="0"/>
        <v>0</v>
      </c>
    </row>
    <row r="41" spans="1:6" ht="25.5" x14ac:dyDescent="0.2">
      <c r="A41" s="62"/>
      <c r="B41" s="13" t="s">
        <v>52</v>
      </c>
      <c r="C41" s="7" t="s">
        <v>29</v>
      </c>
      <c r="D41" s="32">
        <v>500</v>
      </c>
      <c r="E41" s="40"/>
      <c r="F41" s="57">
        <f t="shared" si="0"/>
        <v>0</v>
      </c>
    </row>
    <row r="42" spans="1:6" ht="51" x14ac:dyDescent="0.2">
      <c r="A42" s="56" t="s">
        <v>10</v>
      </c>
      <c r="B42" s="12" t="s">
        <v>13</v>
      </c>
      <c r="C42" s="35"/>
      <c r="D42" s="36"/>
      <c r="E42" s="42"/>
      <c r="F42" s="59"/>
    </row>
    <row r="43" spans="1:6" ht="25.5" x14ac:dyDescent="0.2">
      <c r="A43" s="60"/>
      <c r="B43" s="13" t="s">
        <v>40</v>
      </c>
      <c r="C43" s="37" t="s">
        <v>29</v>
      </c>
      <c r="D43" s="38">
        <v>500</v>
      </c>
      <c r="E43" s="43"/>
      <c r="F43" s="61">
        <f t="shared" si="0"/>
        <v>0</v>
      </c>
    </row>
    <row r="44" spans="1:6" ht="25.5" x14ac:dyDescent="0.2">
      <c r="A44" s="60"/>
      <c r="B44" s="13" t="s">
        <v>41</v>
      </c>
      <c r="C44" s="37" t="s">
        <v>29</v>
      </c>
      <c r="D44" s="38">
        <v>500</v>
      </c>
      <c r="E44" s="43"/>
      <c r="F44" s="61">
        <f t="shared" si="0"/>
        <v>0</v>
      </c>
    </row>
    <row r="45" spans="1:6" ht="25.5" x14ac:dyDescent="0.2">
      <c r="A45" s="60"/>
      <c r="B45" s="13" t="s">
        <v>33</v>
      </c>
      <c r="C45" s="37" t="s">
        <v>29</v>
      </c>
      <c r="D45" s="38">
        <v>500</v>
      </c>
      <c r="E45" s="43"/>
      <c r="F45" s="61">
        <f t="shared" si="0"/>
        <v>0</v>
      </c>
    </row>
    <row r="46" spans="1:6" ht="38.25" x14ac:dyDescent="0.2">
      <c r="A46" s="60"/>
      <c r="B46" s="13" t="s">
        <v>35</v>
      </c>
      <c r="C46" s="37" t="s">
        <v>29</v>
      </c>
      <c r="D46" s="32">
        <v>400</v>
      </c>
      <c r="E46" s="40"/>
      <c r="F46" s="57">
        <f t="shared" si="0"/>
        <v>0</v>
      </c>
    </row>
    <row r="47" spans="1:6" ht="38.25" x14ac:dyDescent="0.2">
      <c r="A47" s="60"/>
      <c r="B47" s="13" t="s">
        <v>36</v>
      </c>
      <c r="C47" s="37" t="s">
        <v>29</v>
      </c>
      <c r="D47" s="32">
        <v>400</v>
      </c>
      <c r="E47" s="40"/>
      <c r="F47" s="57">
        <f t="shared" si="0"/>
        <v>0</v>
      </c>
    </row>
    <row r="48" spans="1:6" ht="38.25" x14ac:dyDescent="0.2">
      <c r="A48" s="60"/>
      <c r="B48" s="13" t="s">
        <v>37</v>
      </c>
      <c r="C48" s="37" t="s">
        <v>29</v>
      </c>
      <c r="D48" s="32">
        <v>400</v>
      </c>
      <c r="E48" s="40"/>
      <c r="F48" s="57">
        <f t="shared" si="0"/>
        <v>0</v>
      </c>
    </row>
    <row r="49" spans="1:6" ht="25.5" x14ac:dyDescent="0.2">
      <c r="A49" s="60"/>
      <c r="B49" s="13" t="s">
        <v>38</v>
      </c>
      <c r="C49" s="37" t="s">
        <v>29</v>
      </c>
      <c r="D49" s="32">
        <v>400</v>
      </c>
      <c r="E49" s="40"/>
      <c r="F49" s="57">
        <f t="shared" si="0"/>
        <v>0</v>
      </c>
    </row>
    <row r="50" spans="1:6" ht="25.5" x14ac:dyDescent="0.2">
      <c r="A50" s="60"/>
      <c r="B50" s="13" t="s">
        <v>39</v>
      </c>
      <c r="C50" s="37" t="s">
        <v>29</v>
      </c>
      <c r="D50" s="32">
        <v>100</v>
      </c>
      <c r="E50" s="40"/>
      <c r="F50" s="57">
        <f t="shared" si="0"/>
        <v>0</v>
      </c>
    </row>
    <row r="51" spans="1:6" ht="38.25" x14ac:dyDescent="0.2">
      <c r="A51" s="60"/>
      <c r="B51" s="13" t="s">
        <v>42</v>
      </c>
      <c r="C51" s="7" t="s">
        <v>15</v>
      </c>
      <c r="D51" s="32">
        <v>100</v>
      </c>
      <c r="E51" s="40"/>
      <c r="F51" s="57">
        <f t="shared" si="0"/>
        <v>0</v>
      </c>
    </row>
    <row r="52" spans="1:6" ht="38.25" x14ac:dyDescent="0.2">
      <c r="A52" s="60"/>
      <c r="B52" s="13" t="s">
        <v>43</v>
      </c>
      <c r="C52" s="33" t="s">
        <v>15</v>
      </c>
      <c r="D52" s="34">
        <v>100</v>
      </c>
      <c r="E52" s="41"/>
      <c r="F52" s="58">
        <f t="shared" si="0"/>
        <v>0</v>
      </c>
    </row>
    <row r="53" spans="1:6" ht="25.5" x14ac:dyDescent="0.2">
      <c r="A53" s="56" t="s">
        <v>12</v>
      </c>
      <c r="B53" s="12" t="s">
        <v>6</v>
      </c>
      <c r="C53" s="35"/>
      <c r="D53" s="36"/>
      <c r="E53" s="42"/>
      <c r="F53" s="59"/>
    </row>
    <row r="54" spans="1:6" ht="25.5" x14ac:dyDescent="0.2">
      <c r="A54" s="60"/>
      <c r="B54" s="13" t="s">
        <v>40</v>
      </c>
      <c r="C54" s="37" t="s">
        <v>30</v>
      </c>
      <c r="D54" s="38">
        <v>200</v>
      </c>
      <c r="E54" s="43"/>
      <c r="F54" s="61">
        <f t="shared" si="0"/>
        <v>0</v>
      </c>
    </row>
    <row r="55" spans="1:6" ht="25.5" x14ac:dyDescent="0.2">
      <c r="A55" s="60"/>
      <c r="B55" s="13" t="s">
        <v>41</v>
      </c>
      <c r="C55" s="37" t="s">
        <v>30</v>
      </c>
      <c r="D55" s="38">
        <v>300</v>
      </c>
      <c r="E55" s="43"/>
      <c r="F55" s="61">
        <f t="shared" si="0"/>
        <v>0</v>
      </c>
    </row>
    <row r="56" spans="1:6" ht="25.5" x14ac:dyDescent="0.2">
      <c r="A56" s="60"/>
      <c r="B56" s="13" t="s">
        <v>33</v>
      </c>
      <c r="C56" s="37" t="s">
        <v>30</v>
      </c>
      <c r="D56" s="38">
        <v>500</v>
      </c>
      <c r="E56" s="43"/>
      <c r="F56" s="61">
        <f t="shared" si="0"/>
        <v>0</v>
      </c>
    </row>
    <row r="57" spans="1:6" ht="38.25" x14ac:dyDescent="0.2">
      <c r="A57" s="60"/>
      <c r="B57" s="13" t="s">
        <v>2</v>
      </c>
      <c r="C57" s="37" t="s">
        <v>30</v>
      </c>
      <c r="D57" s="32">
        <v>200</v>
      </c>
      <c r="E57" s="40"/>
      <c r="F57" s="61">
        <f t="shared" si="0"/>
        <v>0</v>
      </c>
    </row>
    <row r="58" spans="1:6" ht="38.25" x14ac:dyDescent="0.2">
      <c r="A58" s="60"/>
      <c r="B58" s="13" t="s">
        <v>3</v>
      </c>
      <c r="C58" s="37" t="s">
        <v>30</v>
      </c>
      <c r="D58" s="32">
        <v>200</v>
      </c>
      <c r="E58" s="40"/>
      <c r="F58" s="61">
        <f t="shared" si="0"/>
        <v>0</v>
      </c>
    </row>
    <row r="59" spans="1:6" ht="38.25" x14ac:dyDescent="0.2">
      <c r="A59" s="60"/>
      <c r="B59" s="13" t="s">
        <v>4</v>
      </c>
      <c r="C59" s="37" t="s">
        <v>30</v>
      </c>
      <c r="D59" s="32">
        <v>200</v>
      </c>
      <c r="E59" s="40"/>
      <c r="F59" s="57">
        <f t="shared" si="0"/>
        <v>0</v>
      </c>
    </row>
    <row r="60" spans="1:6" ht="26.25" thickBot="1" x14ac:dyDescent="0.25">
      <c r="A60" s="60"/>
      <c r="B60" s="46" t="s">
        <v>5</v>
      </c>
      <c r="C60" s="33" t="s">
        <v>30</v>
      </c>
      <c r="D60" s="34">
        <v>100</v>
      </c>
      <c r="E60" s="41"/>
      <c r="F60" s="58">
        <f t="shared" si="0"/>
        <v>0</v>
      </c>
    </row>
    <row r="61" spans="1:6" ht="18" customHeight="1" thickBot="1" x14ac:dyDescent="0.25">
      <c r="A61" s="67" t="s">
        <v>57</v>
      </c>
      <c r="B61" s="47"/>
      <c r="C61" s="64"/>
      <c r="D61" s="65"/>
      <c r="E61" s="66"/>
      <c r="F61" s="48">
        <f>F26+F27+F29+F30+F31+F32+F33+F34+F35+F36+F37+F38+F39+F40+F41+F43+F44+F45+F46+F47+F48+F49+F50+F51+F52+F54+F55+F56+F57+F58+F60++F59</f>
        <v>0</v>
      </c>
    </row>
    <row r="62" spans="1:6" ht="18" customHeight="1" thickBot="1" x14ac:dyDescent="0.25">
      <c r="A62" s="72" t="s">
        <v>58</v>
      </c>
      <c r="B62" s="49"/>
      <c r="C62" s="31"/>
      <c r="D62" s="21"/>
      <c r="E62" s="50"/>
      <c r="F62" s="63">
        <f>F61*0.22</f>
        <v>0</v>
      </c>
    </row>
    <row r="63" spans="1:6" ht="18" customHeight="1" thickBot="1" x14ac:dyDescent="0.25">
      <c r="A63" s="67" t="s">
        <v>59</v>
      </c>
      <c r="B63" s="68"/>
      <c r="C63" s="69"/>
      <c r="D63" s="70"/>
      <c r="E63" s="71"/>
      <c r="F63" s="48">
        <f>F61+F62</f>
        <v>0</v>
      </c>
    </row>
    <row r="64" spans="1:6" x14ac:dyDescent="0.2">
      <c r="A64" s="8"/>
      <c r="B64" s="9"/>
      <c r="C64" s="10"/>
      <c r="D64" s="10"/>
      <c r="E64" s="10"/>
      <c r="F64" s="11"/>
    </row>
    <row r="65" spans="1:6" x14ac:dyDescent="0.2">
      <c r="A65" s="39" t="s">
        <v>25</v>
      </c>
    </row>
    <row r="66" spans="1:6" x14ac:dyDescent="0.2">
      <c r="A66" s="39" t="s">
        <v>26</v>
      </c>
    </row>
    <row r="67" spans="1:6" x14ac:dyDescent="0.2">
      <c r="A67" s="39" t="s">
        <v>27</v>
      </c>
    </row>
    <row r="69" spans="1:6" x14ac:dyDescent="0.2">
      <c r="A69" s="5" t="s">
        <v>23</v>
      </c>
      <c r="B69" s="5"/>
      <c r="C69" s="17"/>
      <c r="D69" s="22" t="s">
        <v>24</v>
      </c>
      <c r="E69" s="23"/>
      <c r="F69" s="14"/>
    </row>
    <row r="70" spans="1:6" x14ac:dyDescent="0.2">
      <c r="B70" s="5"/>
      <c r="C70" s="17"/>
      <c r="D70" s="14"/>
      <c r="E70" s="16"/>
      <c r="F70" s="14"/>
    </row>
    <row r="71" spans="1:6" ht="12" customHeight="1" x14ac:dyDescent="0.2">
      <c r="A71" s="75"/>
      <c r="B71" s="75"/>
      <c r="C71" s="17"/>
      <c r="D71" s="76"/>
      <c r="E71" s="77"/>
      <c r="F71" s="76"/>
    </row>
    <row r="72" spans="1:6" x14ac:dyDescent="0.2">
      <c r="A72" s="3"/>
      <c r="B72" s="3"/>
      <c r="C72" s="4"/>
      <c r="D72" s="14"/>
    </row>
    <row r="73" spans="1:6" x14ac:dyDescent="0.2">
      <c r="A73" s="3"/>
      <c r="B73" s="3"/>
      <c r="D73" s="14"/>
    </row>
    <row r="74" spans="1:6" x14ac:dyDescent="0.2">
      <c r="A74" s="3"/>
      <c r="B74" s="3"/>
      <c r="D74" s="14"/>
    </row>
  </sheetData>
  <sheetProtection algorithmName="SHA-512" hashValue="mUwEc66vVZ7ebBExOCfu6sbPFk8e9uBEKFPNfkqKTf1RSZ8zAr3CUHADmwtpbBeoaAy/6HNn5uuca8Rxxw+w5g==" saltValue="dTsgnZR2j7LoHI5MTKsujA==" spinCount="100000" sheet="1" objects="1" scenarios="1" selectLockedCells="1"/>
  <mergeCells count="4">
    <mergeCell ref="A17:E17"/>
    <mergeCell ref="A19:E19"/>
    <mergeCell ref="C22:D22"/>
    <mergeCell ref="A71:B71"/>
  </mergeCells>
  <pageMargins left="0.62992125984251968" right="0.11811023622047245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ASFALTIRANJE</vt:lpstr>
      <vt:lpstr>ASFALTIRANJE!Področje_tiskanja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Gabrijel</dc:creator>
  <cp:lastModifiedBy>Maja Miljković</cp:lastModifiedBy>
  <cp:lastPrinted>2015-12-30T13:44:40Z</cp:lastPrinted>
  <dcterms:created xsi:type="dcterms:W3CDTF">2012-03-02T12:40:29Z</dcterms:created>
  <dcterms:modified xsi:type="dcterms:W3CDTF">2015-12-30T13:44:46Z</dcterms:modified>
</cp:coreProperties>
</file>